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05" firstSheet="1" activeTab="2"/>
  </bookViews>
  <sheets>
    <sheet name="Plan1" sheetId="1" state="hidden" r:id="rId1"/>
    <sheet name="Inscrições Individuais" sheetId="2" r:id="rId2"/>
    <sheet name="Delegações" sheetId="3" r:id="rId3"/>
  </sheets>
  <definedNames>
    <definedName name="_xlnm._FilterDatabase" localSheetId="2" hidden="1">Delegações!$B$3:$D$84</definedName>
  </definedNames>
  <calcPr calcId="125725"/>
</workbook>
</file>

<file path=xl/calcChain.xml><?xml version="1.0" encoding="utf-8"?>
<calcChain xmlns="http://schemas.openxmlformats.org/spreadsheetml/2006/main">
  <c r="D70" i="2"/>
  <c r="D84" i="3"/>
  <c r="D81"/>
  <c r="D76"/>
  <c r="D68"/>
  <c r="D66"/>
  <c r="D61"/>
  <c r="D57" l="1"/>
  <c r="D53"/>
  <c r="D50"/>
  <c r="D42"/>
  <c r="D37"/>
  <c r="D25"/>
  <c r="D17"/>
  <c r="D8"/>
  <c r="D86" l="1"/>
</calcChain>
</file>

<file path=xl/sharedStrings.xml><?xml version="1.0" encoding="utf-8"?>
<sst xmlns="http://schemas.openxmlformats.org/spreadsheetml/2006/main" count="237" uniqueCount="170">
  <si>
    <t>Russia</t>
  </si>
  <si>
    <t>CPP</t>
  </si>
  <si>
    <t>CME</t>
  </si>
  <si>
    <t>CDH</t>
  </si>
  <si>
    <t>UNSC</t>
  </si>
  <si>
    <t>Chuang</t>
  </si>
  <si>
    <t>DSI</t>
  </si>
  <si>
    <t>ADB</t>
  </si>
  <si>
    <t>Brendon Borck</t>
  </si>
  <si>
    <t>Japão</t>
  </si>
  <si>
    <t>G. Carvalho</t>
  </si>
  <si>
    <t>Bryan Borck</t>
  </si>
  <si>
    <t>Cuba</t>
  </si>
  <si>
    <t>STF</t>
  </si>
  <si>
    <t>Advogada</t>
  </si>
  <si>
    <t>Júlia Malta</t>
  </si>
  <si>
    <t>Ministro</t>
  </si>
  <si>
    <t>Daniela Rosa</t>
  </si>
  <si>
    <t>Austrália</t>
  </si>
  <si>
    <t>Thiago Grilli</t>
  </si>
  <si>
    <t>Dossena</t>
  </si>
  <si>
    <t>Raquel Carvalho</t>
  </si>
  <si>
    <t>Laura Gonçalves</t>
  </si>
  <si>
    <t>Jordânia</t>
  </si>
  <si>
    <t>Chade</t>
  </si>
  <si>
    <t>Maria Kopacek</t>
  </si>
  <si>
    <t>Estados Unidos</t>
  </si>
  <si>
    <t>Sérvia</t>
  </si>
  <si>
    <t>Argentina</t>
  </si>
  <si>
    <t>AC</t>
  </si>
  <si>
    <t>Nigéria</t>
  </si>
  <si>
    <t>Timor Leste</t>
  </si>
  <si>
    <t>Turquia</t>
  </si>
  <si>
    <t>China</t>
  </si>
  <si>
    <t>Venezuela</t>
  </si>
  <si>
    <t>Ucrania</t>
  </si>
  <si>
    <t>Romênia</t>
  </si>
  <si>
    <t>Coreia do norte</t>
  </si>
  <si>
    <t>Montenegro</t>
  </si>
  <si>
    <t>Ruanda</t>
  </si>
  <si>
    <t>Indonésia</t>
  </si>
  <si>
    <t>Paquistão</t>
  </si>
  <si>
    <t>Singapura</t>
  </si>
  <si>
    <t>Cazaquistão</t>
  </si>
  <si>
    <t>França</t>
  </si>
  <si>
    <t>Malásia</t>
  </si>
  <si>
    <t>Chile</t>
  </si>
  <si>
    <t>Alemanha</t>
  </si>
  <si>
    <t>Georgia</t>
  </si>
  <si>
    <t>Iugoslávia</t>
  </si>
  <si>
    <t>Países Baixos</t>
  </si>
  <si>
    <t>Colombia</t>
  </si>
  <si>
    <t>Canadá</t>
  </si>
  <si>
    <t>Brasil</t>
  </si>
  <si>
    <t>Sri Lanka</t>
  </si>
  <si>
    <t>Hong Kong</t>
  </si>
  <si>
    <t>Tailandia</t>
  </si>
  <si>
    <t>Papua Nova Guine</t>
  </si>
  <si>
    <t>Taiwan</t>
  </si>
  <si>
    <t>Dinamarca</t>
  </si>
  <si>
    <t>Comitê</t>
  </si>
  <si>
    <t>País / Representação</t>
  </si>
  <si>
    <t>Nome</t>
  </si>
  <si>
    <t>Reino Unido</t>
  </si>
  <si>
    <t>República da Coreia</t>
  </si>
  <si>
    <t>Carolina Bombana</t>
  </si>
  <si>
    <t>Maria Luiza Siqueira</t>
  </si>
  <si>
    <t>Gabriel Mallet</t>
  </si>
  <si>
    <t>Bruna Larissa</t>
  </si>
  <si>
    <t>Sabrina Moura</t>
  </si>
  <si>
    <t>Mário Froes</t>
  </si>
  <si>
    <t>Augusto Lopes</t>
  </si>
  <si>
    <t>Thales Schmitt</t>
  </si>
  <si>
    <t>Guilherme Kowalczuk</t>
  </si>
  <si>
    <t>Inscrições Individuais</t>
  </si>
  <si>
    <t>Arthur Mayer</t>
  </si>
  <si>
    <t>Ana Clara Jagger</t>
  </si>
  <si>
    <t>Eleonora Queiroz</t>
  </si>
  <si>
    <t>Lituânia</t>
  </si>
  <si>
    <t>Luísa Ciríaco</t>
  </si>
  <si>
    <t>Ministra Relatora</t>
  </si>
  <si>
    <t>Yasmin Lewis</t>
  </si>
  <si>
    <t>Artur Sales</t>
  </si>
  <si>
    <t>Colégio</t>
  </si>
  <si>
    <t>Efetivo</t>
  </si>
  <si>
    <t>Ministro (STF)</t>
  </si>
  <si>
    <t>Total</t>
  </si>
  <si>
    <t>Colégio Militar de Brasília</t>
  </si>
  <si>
    <t>Colégio Militar de Salvador</t>
  </si>
  <si>
    <t>Procurador-Geral da República (STF)</t>
  </si>
  <si>
    <t>Itália</t>
  </si>
  <si>
    <t>Tchecoslováquia</t>
  </si>
  <si>
    <t>Colégio Naval</t>
  </si>
  <si>
    <t>Leonardo Da Vinci Alfa</t>
  </si>
  <si>
    <t>República Democrática do Congo</t>
  </si>
  <si>
    <t>Mianmar</t>
  </si>
  <si>
    <t>Líbia</t>
  </si>
  <si>
    <t>Emirados Árabes Unidos</t>
  </si>
  <si>
    <t>Colégio Militar de Santa Maria</t>
  </si>
  <si>
    <t>Colégio Militar de Belo Horizonte</t>
  </si>
  <si>
    <t>Colégio Tiradentes</t>
  </si>
  <si>
    <t>Colégio Marista Assunção</t>
  </si>
  <si>
    <t>Lista de Delegações</t>
  </si>
  <si>
    <t>Colégio Militar de Campo Grande</t>
  </si>
  <si>
    <t>Somália</t>
  </si>
  <si>
    <t>Vietnã</t>
  </si>
  <si>
    <t>Colégio Marista Rosário</t>
  </si>
  <si>
    <t>I. E. General Flores da Cunha</t>
  </si>
  <si>
    <t>Colégio Militar de Curitiba</t>
  </si>
  <si>
    <t>Polônia</t>
  </si>
  <si>
    <t>México</t>
  </si>
  <si>
    <t>Angola</t>
  </si>
  <si>
    <t>Nova Zelândia</t>
  </si>
  <si>
    <t>Etiópia</t>
  </si>
  <si>
    <t>Colégio Nossa Senhora do Bom Conselho</t>
  </si>
  <si>
    <t>Grécia</t>
  </si>
  <si>
    <t>Iêmem</t>
  </si>
  <si>
    <t>Argélia</t>
  </si>
  <si>
    <t>Bélgica</t>
  </si>
  <si>
    <t>Colégio Farroupilha</t>
  </si>
  <si>
    <t>Jornalista</t>
  </si>
  <si>
    <t>Júlia Antunes</t>
  </si>
  <si>
    <t>Girão</t>
  </si>
  <si>
    <t>Rayane</t>
  </si>
  <si>
    <t>Júlia Ávila</t>
  </si>
  <si>
    <t>Alessandra Lai</t>
  </si>
  <si>
    <t>Eliézer</t>
  </si>
  <si>
    <t>Renata Dorneles</t>
  </si>
  <si>
    <t>Mariana Seares</t>
  </si>
  <si>
    <t>Rodrigues</t>
  </si>
  <si>
    <t>Clara Marquetti</t>
  </si>
  <si>
    <t>Pedro Reis</t>
  </si>
  <si>
    <t>Eduardda Bossardi</t>
  </si>
  <si>
    <t>Nemitz</t>
  </si>
  <si>
    <t>Aléxia Correia</t>
  </si>
  <si>
    <t>Sara Quaiato</t>
  </si>
  <si>
    <t>Pinheiro</t>
  </si>
  <si>
    <t>Celine</t>
  </si>
  <si>
    <t>Caroline Jardim</t>
  </si>
  <si>
    <t>Hosama</t>
  </si>
  <si>
    <t>João Pedro</t>
  </si>
  <si>
    <t>Wollman</t>
  </si>
  <si>
    <t>Suzani</t>
  </si>
  <si>
    <t>Victor Fraga</t>
  </si>
  <si>
    <t>Jade Stumer</t>
  </si>
  <si>
    <t>Qatar</t>
  </si>
  <si>
    <t>Deolindo</t>
  </si>
  <si>
    <t>Rafaela Aquino</t>
  </si>
  <si>
    <t>Ariel Marques</t>
  </si>
  <si>
    <t>Matheus Dall'agnol</t>
  </si>
  <si>
    <t>Nicole Rauber</t>
  </si>
  <si>
    <t>Aruana</t>
  </si>
  <si>
    <t>Rodrigo Saucedo</t>
  </si>
  <si>
    <t>José Xavier</t>
  </si>
  <si>
    <t>Raquel Luckow</t>
  </si>
  <si>
    <t>Camila Esther</t>
  </si>
  <si>
    <t>Dilermando</t>
  </si>
  <si>
    <t>Laura Romero</t>
  </si>
  <si>
    <t>Costa do Marfim</t>
  </si>
  <si>
    <t>Paola</t>
  </si>
  <si>
    <t>Procurador Geral Federal</t>
  </si>
  <si>
    <t>Total de vagas para delegações</t>
  </si>
  <si>
    <t>Total de vagas para o CMPA</t>
  </si>
  <si>
    <t>Bangladesh</t>
  </si>
  <si>
    <t>Mongólia</t>
  </si>
  <si>
    <t>Carolina S.</t>
  </si>
  <si>
    <t>Lucas Cunha</t>
  </si>
  <si>
    <t>Luxemburgo</t>
  </si>
  <si>
    <t>Israel</t>
  </si>
  <si>
    <t>Israel (DSI)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</si>
</sst>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vertical="center"/>
    </xf>
    <xf numFmtId="0" fontId="2" fillId="0" borderId="0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opLeftCell="C1" zoomScale="90" zoomScaleNormal="90" workbookViewId="0">
      <selection activeCell="G33" sqref="G33"/>
    </sheetView>
  </sheetViews>
  <sheetFormatPr defaultRowHeight="15"/>
  <cols>
    <col min="2" max="2" width="16.28515625" customWidth="1"/>
    <col min="3" max="3" width="16.140625" customWidth="1"/>
    <col min="4" max="4" width="30.28515625" customWidth="1"/>
    <col min="7" max="7" width="33.7109375" customWidth="1"/>
    <col min="11" max="11" width="18.7109375" customWidth="1"/>
  </cols>
  <sheetData>
    <row r="1" spans="1:10">
      <c r="A1" s="43"/>
      <c r="B1" s="43"/>
      <c r="F1" s="5"/>
      <c r="G1" s="4"/>
    </row>
    <row r="2" spans="1:10">
      <c r="A2" s="43"/>
      <c r="B2" s="43"/>
    </row>
    <row r="3" spans="1:10">
      <c r="A3" s="43"/>
      <c r="B3" s="43"/>
    </row>
    <row r="4" spans="1:10">
      <c r="A4" s="43"/>
      <c r="B4" s="43"/>
    </row>
    <row r="5" spans="1:10">
      <c r="A5" s="43"/>
      <c r="B5" s="43"/>
      <c r="J5" s="2"/>
    </row>
    <row r="6" spans="1:10">
      <c r="A6" s="43"/>
      <c r="B6" s="43"/>
      <c r="J6" s="2"/>
    </row>
    <row r="7" spans="1:10">
      <c r="A7" s="43"/>
      <c r="B7" s="43"/>
    </row>
    <row r="8" spans="1:10">
      <c r="A8" s="43"/>
      <c r="B8" s="43"/>
    </row>
    <row r="9" spans="1:10">
      <c r="A9" s="43"/>
      <c r="B9" s="43"/>
    </row>
    <row r="10" spans="1:10">
      <c r="A10" s="43"/>
      <c r="B10" s="43"/>
    </row>
    <row r="11" spans="1:10">
      <c r="A11" s="43"/>
      <c r="B11" s="43"/>
    </row>
    <row r="12" spans="1:10">
      <c r="A12" s="43"/>
      <c r="B12" s="43"/>
    </row>
    <row r="13" spans="1:10">
      <c r="A13" s="43"/>
      <c r="B13" s="43"/>
      <c r="C13" s="6"/>
      <c r="F13" s="5"/>
    </row>
    <row r="14" spans="1:10">
      <c r="A14" s="43"/>
      <c r="B14" s="43"/>
    </row>
    <row r="15" spans="1:10">
      <c r="A15" s="43"/>
      <c r="B15" s="43"/>
    </row>
    <row r="16" spans="1:10">
      <c r="A16" s="43"/>
      <c r="B16" s="43"/>
    </row>
    <row r="17" spans="1:6">
      <c r="A17" s="43"/>
      <c r="B17" s="43"/>
    </row>
    <row r="18" spans="1:6">
      <c r="A18" s="43"/>
      <c r="B18" s="1"/>
    </row>
    <row r="19" spans="1:6">
      <c r="A19" s="43"/>
      <c r="B19" s="1"/>
      <c r="F19" s="5"/>
    </row>
    <row r="20" spans="1:6">
      <c r="A20" s="43"/>
      <c r="B20" s="1"/>
    </row>
    <row r="21" spans="1:6">
      <c r="A21" s="43"/>
      <c r="B21" s="43"/>
    </row>
    <row r="22" spans="1:6">
      <c r="A22" s="43"/>
      <c r="B22" s="43"/>
    </row>
    <row r="23" spans="1:6">
      <c r="A23" s="43"/>
      <c r="B23" s="43"/>
    </row>
    <row r="24" spans="1:6">
      <c r="A24" s="43"/>
      <c r="B24" s="3"/>
    </row>
    <row r="25" spans="1:6">
      <c r="A25" s="43"/>
      <c r="B25" s="44"/>
    </row>
    <row r="26" spans="1:6">
      <c r="A26" s="43"/>
      <c r="B26" s="44"/>
    </row>
    <row r="27" spans="1:6">
      <c r="A27" s="43"/>
      <c r="B27" s="3"/>
    </row>
    <row r="30" spans="1:6">
      <c r="F30" s="5"/>
    </row>
    <row r="35" spans="6:6">
      <c r="F35" s="5"/>
    </row>
    <row r="41" spans="6:6">
      <c r="F41" s="5"/>
    </row>
    <row r="50" spans="6:6">
      <c r="F50" s="5"/>
    </row>
    <row r="54" spans="6:6">
      <c r="F54" s="5"/>
    </row>
  </sheetData>
  <mergeCells count="8">
    <mergeCell ref="B12:B13"/>
    <mergeCell ref="A1:A27"/>
    <mergeCell ref="B14:B17"/>
    <mergeCell ref="B21:B23"/>
    <mergeCell ref="B25:B26"/>
    <mergeCell ref="B1:B4"/>
    <mergeCell ref="B5:B9"/>
    <mergeCell ref="B10:B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71"/>
  <sheetViews>
    <sheetView topLeftCell="A4" zoomScaleNormal="100" workbookViewId="0">
      <selection activeCell="D18" sqref="D18"/>
    </sheetView>
  </sheetViews>
  <sheetFormatPr defaultRowHeight="16.5"/>
  <cols>
    <col min="1" max="1" width="9.85546875" style="7" customWidth="1"/>
    <col min="2" max="2" width="8.7109375" style="7" bestFit="1" customWidth="1"/>
    <col min="3" max="3" width="28.28515625" style="7" bestFit="1" customWidth="1"/>
    <col min="4" max="4" width="24" style="7" bestFit="1" customWidth="1"/>
    <col min="5" max="6" width="9.140625" style="7"/>
    <col min="7" max="7" width="10.5703125" style="7" customWidth="1"/>
    <col min="8" max="8" width="10" style="7" customWidth="1"/>
    <col min="9" max="16384" width="9.140625" style="7"/>
  </cols>
  <sheetData>
    <row r="1" spans="2:9" ht="17.25" thickBot="1">
      <c r="H1" s="8"/>
      <c r="I1" s="8"/>
    </row>
    <row r="2" spans="2:9">
      <c r="B2" s="50" t="s">
        <v>74</v>
      </c>
      <c r="C2" s="51"/>
      <c r="D2" s="52"/>
      <c r="H2" s="8"/>
      <c r="I2" s="8"/>
    </row>
    <row r="3" spans="2:9">
      <c r="B3" s="22" t="s">
        <v>60</v>
      </c>
      <c r="C3" s="16" t="s">
        <v>61</v>
      </c>
      <c r="D3" s="23" t="s">
        <v>62</v>
      </c>
      <c r="H3" s="8"/>
      <c r="I3" s="8"/>
    </row>
    <row r="4" spans="2:9">
      <c r="B4" s="49" t="s">
        <v>7</v>
      </c>
      <c r="C4" s="20" t="s">
        <v>18</v>
      </c>
      <c r="D4" s="28" t="s">
        <v>22</v>
      </c>
      <c r="G4" s="10"/>
      <c r="H4" s="10"/>
      <c r="I4" s="8"/>
    </row>
    <row r="5" spans="2:9">
      <c r="B5" s="49"/>
      <c r="C5" s="20" t="s">
        <v>163</v>
      </c>
      <c r="D5" s="28" t="s">
        <v>166</v>
      </c>
      <c r="G5" s="10"/>
      <c r="H5" s="10"/>
      <c r="I5" s="8"/>
    </row>
    <row r="6" spans="2:9">
      <c r="B6" s="49"/>
      <c r="C6" s="20" t="s">
        <v>164</v>
      </c>
      <c r="D6" s="28" t="s">
        <v>165</v>
      </c>
      <c r="G6" s="10"/>
      <c r="H6" s="10"/>
      <c r="I6" s="8"/>
    </row>
    <row r="7" spans="2:9">
      <c r="B7" s="49"/>
      <c r="C7" s="20" t="s">
        <v>9</v>
      </c>
      <c r="D7" s="28" t="s">
        <v>10</v>
      </c>
      <c r="G7" s="10"/>
      <c r="H7" s="10"/>
      <c r="I7" s="8"/>
    </row>
    <row r="8" spans="2:9">
      <c r="B8" s="49"/>
      <c r="C8" s="20" t="s">
        <v>63</v>
      </c>
      <c r="D8" s="28" t="s">
        <v>8</v>
      </c>
      <c r="G8" s="10"/>
      <c r="H8" s="38"/>
      <c r="I8" s="8"/>
    </row>
    <row r="9" spans="2:9">
      <c r="B9" s="49"/>
      <c r="C9" s="20" t="s">
        <v>64</v>
      </c>
      <c r="D9" s="28" t="s">
        <v>70</v>
      </c>
      <c r="G9" s="10"/>
      <c r="H9" s="38"/>
      <c r="I9" s="8"/>
    </row>
    <row r="10" spans="2:9">
      <c r="B10" s="48" t="s">
        <v>3</v>
      </c>
      <c r="C10" s="21" t="s">
        <v>18</v>
      </c>
      <c r="D10" s="29" t="s">
        <v>20</v>
      </c>
      <c r="G10" s="10"/>
      <c r="H10" s="38"/>
      <c r="I10" s="8"/>
    </row>
    <row r="11" spans="2:9">
      <c r="B11" s="48"/>
      <c r="C11" s="21" t="s">
        <v>12</v>
      </c>
      <c r="D11" s="29" t="s">
        <v>67</v>
      </c>
      <c r="G11" s="10"/>
      <c r="H11" s="10"/>
      <c r="I11" s="8"/>
    </row>
    <row r="12" spans="2:9">
      <c r="B12" s="48"/>
      <c r="C12" s="21" t="s">
        <v>168</v>
      </c>
      <c r="D12" s="29" t="s">
        <v>68</v>
      </c>
      <c r="G12" s="10"/>
      <c r="H12" s="38"/>
      <c r="I12" s="8"/>
    </row>
    <row r="13" spans="2:9">
      <c r="B13" s="48"/>
      <c r="C13" s="21" t="s">
        <v>9</v>
      </c>
      <c r="D13" s="29" t="s">
        <v>66</v>
      </c>
      <c r="G13" s="10"/>
      <c r="H13" s="10"/>
      <c r="I13" s="8"/>
    </row>
    <row r="14" spans="2:9">
      <c r="B14" s="48"/>
      <c r="C14" s="21" t="s">
        <v>63</v>
      </c>
      <c r="D14" s="29" t="s">
        <v>5</v>
      </c>
      <c r="G14" s="10"/>
      <c r="H14" s="38"/>
      <c r="I14" s="8"/>
    </row>
    <row r="15" spans="2:9">
      <c r="B15" s="48"/>
      <c r="C15" s="21" t="s">
        <v>27</v>
      </c>
      <c r="D15" s="29" t="s">
        <v>69</v>
      </c>
      <c r="G15" s="10"/>
      <c r="H15" s="38"/>
      <c r="I15" s="8"/>
    </row>
    <row r="16" spans="2:9">
      <c r="B16" s="49" t="s">
        <v>1</v>
      </c>
      <c r="C16" s="20" t="s">
        <v>18</v>
      </c>
      <c r="D16" s="28" t="s">
        <v>19</v>
      </c>
      <c r="G16" s="10"/>
      <c r="H16" s="38"/>
      <c r="I16" s="8"/>
    </row>
    <row r="17" spans="2:9">
      <c r="B17" s="49"/>
      <c r="C17" s="20" t="s">
        <v>9</v>
      </c>
      <c r="D17" s="28" t="s">
        <v>72</v>
      </c>
      <c r="G17" s="10"/>
      <c r="H17" s="38"/>
      <c r="I17" s="8"/>
    </row>
    <row r="18" spans="2:9">
      <c r="B18" s="48" t="s">
        <v>2</v>
      </c>
      <c r="C18" s="21" t="s">
        <v>9</v>
      </c>
      <c r="D18" s="29" t="s">
        <v>11</v>
      </c>
      <c r="G18" s="10"/>
      <c r="H18" s="38"/>
      <c r="I18" s="8"/>
    </row>
    <row r="19" spans="2:9">
      <c r="B19" s="48"/>
      <c r="C19" s="21" t="s">
        <v>145</v>
      </c>
      <c r="D19" s="29" t="s">
        <v>65</v>
      </c>
      <c r="G19" s="10"/>
      <c r="H19" s="10"/>
      <c r="I19" s="8"/>
    </row>
    <row r="20" spans="2:9">
      <c r="B20" s="48"/>
      <c r="C20" s="21" t="s">
        <v>63</v>
      </c>
      <c r="D20" s="29" t="s">
        <v>73</v>
      </c>
      <c r="G20" s="10"/>
      <c r="H20" s="10"/>
      <c r="I20" s="8"/>
    </row>
    <row r="21" spans="2:9">
      <c r="B21" s="48"/>
      <c r="C21" s="21" t="s">
        <v>64</v>
      </c>
      <c r="D21" s="29" t="s">
        <v>75</v>
      </c>
      <c r="G21" s="10"/>
      <c r="H21" s="38"/>
      <c r="I21" s="8"/>
    </row>
    <row r="22" spans="2:9">
      <c r="B22" s="49" t="s">
        <v>6</v>
      </c>
      <c r="C22" s="20" t="s">
        <v>18</v>
      </c>
      <c r="D22" s="28" t="s">
        <v>21</v>
      </c>
      <c r="G22" s="10"/>
      <c r="H22" s="10"/>
      <c r="I22" s="8"/>
    </row>
    <row r="23" spans="2:9">
      <c r="B23" s="49"/>
      <c r="C23" s="20" t="s">
        <v>12</v>
      </c>
      <c r="D23" s="28" t="s">
        <v>77</v>
      </c>
      <c r="G23" s="10"/>
      <c r="H23" s="38"/>
      <c r="I23" s="8"/>
    </row>
    <row r="24" spans="2:9">
      <c r="B24" s="49"/>
      <c r="C24" s="20" t="s">
        <v>9</v>
      </c>
      <c r="D24" s="28" t="s">
        <v>17</v>
      </c>
      <c r="G24" s="10"/>
      <c r="H24" s="38"/>
      <c r="I24" s="8"/>
    </row>
    <row r="25" spans="2:9">
      <c r="B25" s="49"/>
      <c r="C25" s="20" t="s">
        <v>63</v>
      </c>
      <c r="D25" s="28" t="s">
        <v>76</v>
      </c>
      <c r="G25" s="10"/>
      <c r="H25" s="38"/>
      <c r="I25" s="8"/>
    </row>
    <row r="26" spans="2:9">
      <c r="B26" s="49"/>
      <c r="C26" s="20" t="s">
        <v>64</v>
      </c>
      <c r="D26" s="28" t="s">
        <v>25</v>
      </c>
      <c r="G26" s="10"/>
      <c r="H26" s="38"/>
      <c r="I26" s="8"/>
    </row>
    <row r="27" spans="2:9">
      <c r="B27" s="48" t="s">
        <v>4</v>
      </c>
      <c r="C27" s="45" t="s">
        <v>18</v>
      </c>
      <c r="D27" s="29" t="s">
        <v>147</v>
      </c>
      <c r="G27" s="10"/>
      <c r="H27" s="10"/>
      <c r="I27" s="8"/>
    </row>
    <row r="28" spans="2:9">
      <c r="B28" s="48"/>
      <c r="C28" s="45"/>
      <c r="D28" s="29" t="s">
        <v>146</v>
      </c>
      <c r="G28" s="10"/>
      <c r="H28" s="38"/>
      <c r="I28" s="8"/>
    </row>
    <row r="29" spans="2:9">
      <c r="B29" s="48"/>
      <c r="C29" s="45" t="s">
        <v>24</v>
      </c>
      <c r="D29" s="29" t="s">
        <v>148</v>
      </c>
      <c r="G29" s="10"/>
      <c r="H29" s="10"/>
      <c r="I29" s="8"/>
    </row>
    <row r="30" spans="2:9">
      <c r="B30" s="48"/>
      <c r="C30" s="45"/>
      <c r="D30" s="29" t="s">
        <v>149</v>
      </c>
      <c r="G30" s="10"/>
      <c r="H30" s="38"/>
      <c r="I30" s="8"/>
    </row>
    <row r="31" spans="2:9">
      <c r="B31" s="48"/>
      <c r="C31" s="45" t="s">
        <v>23</v>
      </c>
      <c r="D31" s="29" t="s">
        <v>150</v>
      </c>
      <c r="G31" s="10"/>
      <c r="H31" s="38"/>
      <c r="I31" s="8"/>
    </row>
    <row r="32" spans="2:9">
      <c r="B32" s="48"/>
      <c r="C32" s="45"/>
      <c r="D32" s="29" t="s">
        <v>151</v>
      </c>
      <c r="G32" s="10"/>
      <c r="H32" s="10"/>
      <c r="I32" s="8"/>
    </row>
    <row r="33" spans="2:9">
      <c r="B33" s="48"/>
      <c r="C33" s="45" t="s">
        <v>78</v>
      </c>
      <c r="D33" s="29" t="s">
        <v>152</v>
      </c>
      <c r="G33" s="10"/>
      <c r="H33" s="38"/>
      <c r="I33" s="8"/>
    </row>
    <row r="34" spans="2:9">
      <c r="B34" s="48"/>
      <c r="C34" s="45"/>
      <c r="D34" s="29" t="s">
        <v>153</v>
      </c>
      <c r="G34" s="10"/>
      <c r="H34" s="10"/>
      <c r="I34" s="8"/>
    </row>
    <row r="35" spans="2:9">
      <c r="B35" s="48"/>
      <c r="C35" s="45" t="s">
        <v>63</v>
      </c>
      <c r="D35" s="29" t="s">
        <v>154</v>
      </c>
      <c r="G35" s="10"/>
      <c r="H35" s="38"/>
      <c r="I35" s="8"/>
    </row>
    <row r="36" spans="2:9">
      <c r="B36" s="48"/>
      <c r="C36" s="45"/>
      <c r="D36" s="29" t="s">
        <v>155</v>
      </c>
      <c r="G36" s="10"/>
      <c r="H36" s="10"/>
      <c r="I36" s="8"/>
    </row>
    <row r="37" spans="2:9">
      <c r="B37" s="48"/>
      <c r="C37" s="45" t="s">
        <v>64</v>
      </c>
      <c r="D37" s="29" t="s">
        <v>156</v>
      </c>
      <c r="G37" s="10"/>
      <c r="H37" s="10"/>
      <c r="I37" s="8"/>
    </row>
    <row r="38" spans="2:9">
      <c r="B38" s="48"/>
      <c r="C38" s="45"/>
      <c r="D38" s="29" t="s">
        <v>157</v>
      </c>
      <c r="G38" s="10"/>
      <c r="H38" s="10"/>
      <c r="I38" s="8"/>
    </row>
    <row r="39" spans="2:9">
      <c r="B39" s="49" t="s">
        <v>13</v>
      </c>
      <c r="C39" s="20" t="s">
        <v>14</v>
      </c>
      <c r="D39" s="28" t="s">
        <v>79</v>
      </c>
      <c r="G39" s="10"/>
      <c r="H39" s="38"/>
      <c r="I39" s="8"/>
    </row>
    <row r="40" spans="2:9">
      <c r="B40" s="49"/>
      <c r="C40" s="20" t="s">
        <v>80</v>
      </c>
      <c r="D40" s="28" t="s">
        <v>81</v>
      </c>
      <c r="G40" s="10"/>
      <c r="H40" s="38"/>
    </row>
    <row r="41" spans="2:9">
      <c r="B41" s="49"/>
      <c r="C41" s="20" t="s">
        <v>16</v>
      </c>
      <c r="D41" s="28" t="s">
        <v>82</v>
      </c>
      <c r="G41" s="10"/>
      <c r="H41" s="38"/>
    </row>
    <row r="42" spans="2:9">
      <c r="B42" s="49"/>
      <c r="C42" s="20" t="s">
        <v>16</v>
      </c>
      <c r="D42" s="28" t="s">
        <v>144</v>
      </c>
      <c r="G42" s="10"/>
      <c r="H42" s="38"/>
    </row>
    <row r="43" spans="2:9">
      <c r="B43" s="49"/>
      <c r="C43" s="20" t="s">
        <v>16</v>
      </c>
      <c r="D43" s="28" t="s">
        <v>15</v>
      </c>
      <c r="G43" s="10"/>
      <c r="H43" s="38"/>
    </row>
    <row r="44" spans="2:9">
      <c r="B44" s="49"/>
      <c r="C44" s="20" t="s">
        <v>160</v>
      </c>
      <c r="D44" s="28" t="s">
        <v>71</v>
      </c>
      <c r="G44" s="10"/>
      <c r="H44" s="10"/>
    </row>
    <row r="45" spans="2:9">
      <c r="B45" s="48" t="s">
        <v>29</v>
      </c>
      <c r="C45" s="21" t="s">
        <v>120</v>
      </c>
      <c r="D45" s="29" t="s">
        <v>125</v>
      </c>
      <c r="G45" s="10"/>
      <c r="H45" s="38"/>
    </row>
    <row r="46" spans="2:9">
      <c r="B46" s="48"/>
      <c r="C46" s="21" t="s">
        <v>120</v>
      </c>
      <c r="D46" s="29" t="s">
        <v>134</v>
      </c>
      <c r="G46" s="10"/>
      <c r="H46" s="38"/>
    </row>
    <row r="47" spans="2:9">
      <c r="B47" s="48"/>
      <c r="C47" s="21" t="s">
        <v>120</v>
      </c>
      <c r="D47" s="29" t="s">
        <v>138</v>
      </c>
      <c r="G47" s="10"/>
      <c r="H47" s="38"/>
    </row>
    <row r="48" spans="2:9">
      <c r="B48" s="48"/>
      <c r="C48" s="21" t="s">
        <v>120</v>
      </c>
      <c r="D48" s="29" t="s">
        <v>137</v>
      </c>
      <c r="G48" s="10"/>
      <c r="H48" s="10"/>
    </row>
    <row r="49" spans="2:8">
      <c r="B49" s="48"/>
      <c r="C49" s="21" t="s">
        <v>120</v>
      </c>
      <c r="D49" s="29" t="s">
        <v>130</v>
      </c>
      <c r="G49" s="10"/>
      <c r="H49" s="38"/>
    </row>
    <row r="50" spans="2:8">
      <c r="B50" s="48"/>
      <c r="C50" s="21" t="s">
        <v>120</v>
      </c>
      <c r="D50" s="29" t="s">
        <v>132</v>
      </c>
      <c r="G50" s="10"/>
      <c r="H50" s="10"/>
    </row>
    <row r="51" spans="2:8">
      <c r="B51" s="48"/>
      <c r="C51" s="21" t="s">
        <v>120</v>
      </c>
      <c r="D51" s="29" t="s">
        <v>126</v>
      </c>
      <c r="G51" s="10"/>
      <c r="H51" s="38"/>
    </row>
    <row r="52" spans="2:8">
      <c r="B52" s="48"/>
      <c r="C52" s="21" t="s">
        <v>120</v>
      </c>
      <c r="D52" s="29" t="s">
        <v>122</v>
      </c>
      <c r="G52" s="10"/>
      <c r="H52" s="10"/>
    </row>
    <row r="53" spans="2:8">
      <c r="B53" s="48"/>
      <c r="C53" s="21" t="s">
        <v>120</v>
      </c>
      <c r="D53" s="29" t="s">
        <v>139</v>
      </c>
      <c r="G53" s="10"/>
      <c r="H53" s="10"/>
    </row>
    <row r="54" spans="2:8">
      <c r="B54" s="48"/>
      <c r="C54" s="21" t="s">
        <v>120</v>
      </c>
      <c r="D54" s="29" t="s">
        <v>140</v>
      </c>
      <c r="G54" s="10"/>
      <c r="H54" s="38"/>
    </row>
    <row r="55" spans="2:8">
      <c r="B55" s="48"/>
      <c r="C55" s="21" t="s">
        <v>120</v>
      </c>
      <c r="D55" s="29" t="s">
        <v>121</v>
      </c>
      <c r="G55" s="10"/>
      <c r="H55" s="38"/>
    </row>
    <row r="56" spans="2:8">
      <c r="B56" s="48"/>
      <c r="C56" s="21" t="s">
        <v>120</v>
      </c>
      <c r="D56" s="29" t="s">
        <v>124</v>
      </c>
      <c r="G56" s="10"/>
      <c r="H56" s="38"/>
    </row>
    <row r="57" spans="2:8">
      <c r="B57" s="48"/>
      <c r="C57" s="21" t="s">
        <v>120</v>
      </c>
      <c r="D57" s="29" t="s">
        <v>128</v>
      </c>
      <c r="G57" s="10"/>
      <c r="H57" s="10"/>
    </row>
    <row r="58" spans="2:8">
      <c r="B58" s="48"/>
      <c r="C58" s="21" t="s">
        <v>120</v>
      </c>
      <c r="D58" s="29" t="s">
        <v>133</v>
      </c>
      <c r="G58" s="10"/>
      <c r="H58" s="10"/>
    </row>
    <row r="59" spans="2:8">
      <c r="B59" s="48"/>
      <c r="C59" s="21" t="s">
        <v>120</v>
      </c>
      <c r="D59" s="29" t="s">
        <v>159</v>
      </c>
      <c r="G59" s="10"/>
      <c r="H59" s="38"/>
    </row>
    <row r="60" spans="2:8">
      <c r="B60" s="48"/>
      <c r="C60" s="21" t="s">
        <v>120</v>
      </c>
      <c r="D60" s="29" t="s">
        <v>131</v>
      </c>
      <c r="G60" s="10"/>
      <c r="H60" s="10"/>
    </row>
    <row r="61" spans="2:8">
      <c r="B61" s="48"/>
      <c r="C61" s="21" t="s">
        <v>120</v>
      </c>
      <c r="D61" s="29" t="s">
        <v>136</v>
      </c>
      <c r="G61" s="10"/>
      <c r="H61" s="38"/>
    </row>
    <row r="62" spans="2:8">
      <c r="B62" s="48"/>
      <c r="C62" s="21" t="s">
        <v>120</v>
      </c>
      <c r="D62" s="29" t="s">
        <v>123</v>
      </c>
      <c r="G62" s="10"/>
      <c r="H62" s="10"/>
    </row>
    <row r="63" spans="2:8">
      <c r="B63" s="48"/>
      <c r="C63" s="21" t="s">
        <v>120</v>
      </c>
      <c r="D63" s="29" t="s">
        <v>127</v>
      </c>
      <c r="G63" s="10"/>
      <c r="H63" s="10"/>
    </row>
    <row r="64" spans="2:8">
      <c r="B64" s="48"/>
      <c r="C64" s="21" t="s">
        <v>120</v>
      </c>
      <c r="D64" s="29" t="s">
        <v>129</v>
      </c>
      <c r="G64" s="10"/>
      <c r="H64" s="10"/>
    </row>
    <row r="65" spans="2:8">
      <c r="B65" s="48"/>
      <c r="C65" s="21" t="s">
        <v>120</v>
      </c>
      <c r="D65" s="29" t="s">
        <v>135</v>
      </c>
      <c r="G65" s="10"/>
      <c r="H65" s="38"/>
    </row>
    <row r="66" spans="2:8">
      <c r="B66" s="48"/>
      <c r="C66" s="21" t="s">
        <v>120</v>
      </c>
      <c r="D66" s="29" t="s">
        <v>142</v>
      </c>
      <c r="G66" s="10"/>
      <c r="H66" s="10"/>
    </row>
    <row r="67" spans="2:8">
      <c r="B67" s="48"/>
      <c r="C67" s="21" t="s">
        <v>120</v>
      </c>
      <c r="D67" s="29" t="s">
        <v>143</v>
      </c>
      <c r="G67" s="10"/>
      <c r="H67" s="10"/>
    </row>
    <row r="68" spans="2:8" ht="17.25" thickBot="1">
      <c r="B68" s="53"/>
      <c r="C68" s="33" t="s">
        <v>120</v>
      </c>
      <c r="D68" s="34" t="s">
        <v>141</v>
      </c>
      <c r="G68" s="10"/>
      <c r="H68" s="10"/>
    </row>
    <row r="69" spans="2:8" ht="17.25" thickBot="1"/>
    <row r="70" spans="2:8" ht="17.25" thickBot="1">
      <c r="B70" s="46" t="s">
        <v>162</v>
      </c>
      <c r="C70" s="47"/>
      <c r="D70" s="36">
        <f>ROWS(D4:D68)</f>
        <v>65</v>
      </c>
    </row>
    <row r="71" spans="2:8">
      <c r="C71" s="35"/>
      <c r="D71" s="35"/>
    </row>
  </sheetData>
  <sortState ref="C10:D15">
    <sortCondition ref="C10"/>
  </sortState>
  <mergeCells count="16">
    <mergeCell ref="C37:C38"/>
    <mergeCell ref="B70:C70"/>
    <mergeCell ref="B27:B38"/>
    <mergeCell ref="B39:B44"/>
    <mergeCell ref="B2:D2"/>
    <mergeCell ref="B4:B9"/>
    <mergeCell ref="B45:B68"/>
    <mergeCell ref="B10:B15"/>
    <mergeCell ref="B16:B17"/>
    <mergeCell ref="B18:B21"/>
    <mergeCell ref="B22:B26"/>
    <mergeCell ref="C27:C28"/>
    <mergeCell ref="C29:C30"/>
    <mergeCell ref="C31:C32"/>
    <mergeCell ref="C33:C34"/>
    <mergeCell ref="C35:C36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86"/>
  <sheetViews>
    <sheetView tabSelected="1" topLeftCell="A31" zoomScale="80" zoomScaleNormal="80" workbookViewId="0">
      <selection activeCell="G48" sqref="G48"/>
    </sheetView>
  </sheetViews>
  <sheetFormatPr defaultRowHeight="16.5"/>
  <cols>
    <col min="1" max="1" width="9.140625" style="7" customWidth="1"/>
    <col min="2" max="2" width="46" style="7" bestFit="1" customWidth="1"/>
    <col min="3" max="3" width="40.7109375" style="7" bestFit="1" customWidth="1"/>
    <col min="4" max="4" width="8" style="7" bestFit="1" customWidth="1"/>
    <col min="5" max="6" width="9.140625" style="7"/>
    <col min="7" max="7" width="9.42578125" style="7" customWidth="1"/>
    <col min="8" max="16384" width="9.140625" style="7"/>
  </cols>
  <sheetData>
    <row r="1" spans="2:9" s="14" customFormat="1" ht="15.75" thickBot="1">
      <c r="E1" s="15"/>
      <c r="F1" s="11"/>
    </row>
    <row r="2" spans="2:9" s="9" customFormat="1" ht="15" customHeight="1">
      <c r="B2" s="56" t="s">
        <v>102</v>
      </c>
      <c r="C2" s="57"/>
      <c r="D2" s="58"/>
      <c r="F2" s="12"/>
      <c r="G2" s="12"/>
    </row>
    <row r="3" spans="2:9">
      <c r="B3" s="22" t="s">
        <v>83</v>
      </c>
      <c r="C3" s="16" t="s">
        <v>61</v>
      </c>
      <c r="D3" s="23" t="s">
        <v>84</v>
      </c>
    </row>
    <row r="4" spans="2:9">
      <c r="B4" s="59" t="s">
        <v>87</v>
      </c>
      <c r="C4" s="17" t="s">
        <v>29</v>
      </c>
      <c r="D4" s="24">
        <v>1</v>
      </c>
    </row>
    <row r="5" spans="2:9">
      <c r="B5" s="59"/>
      <c r="C5" s="17" t="s">
        <v>167</v>
      </c>
      <c r="D5" s="24">
        <v>2</v>
      </c>
    </row>
    <row r="6" spans="2:9">
      <c r="B6" s="59"/>
      <c r="C6" s="17" t="s">
        <v>49</v>
      </c>
      <c r="D6" s="24">
        <v>1</v>
      </c>
    </row>
    <row r="7" spans="2:9">
      <c r="B7" s="59"/>
      <c r="C7" s="17" t="s">
        <v>50</v>
      </c>
      <c r="D7" s="24">
        <v>2</v>
      </c>
    </row>
    <row r="8" spans="2:9">
      <c r="B8" s="59"/>
      <c r="C8" s="18" t="s">
        <v>86</v>
      </c>
      <c r="D8" s="25">
        <f>SUM(D4:D7)</f>
        <v>6</v>
      </c>
    </row>
    <row r="9" spans="2:9">
      <c r="B9" s="60" t="s">
        <v>88</v>
      </c>
      <c r="C9" s="19" t="s">
        <v>29</v>
      </c>
      <c r="D9" s="26">
        <v>1</v>
      </c>
    </row>
    <row r="10" spans="2:9">
      <c r="B10" s="60"/>
      <c r="C10" s="19" t="s">
        <v>28</v>
      </c>
      <c r="D10" s="26">
        <v>5</v>
      </c>
    </row>
    <row r="11" spans="2:9">
      <c r="B11" s="60"/>
      <c r="C11" s="19" t="s">
        <v>59</v>
      </c>
      <c r="D11" s="26">
        <v>2</v>
      </c>
    </row>
    <row r="12" spans="2:9">
      <c r="B12" s="60"/>
      <c r="C12" s="19" t="s">
        <v>26</v>
      </c>
      <c r="D12" s="26">
        <v>7</v>
      </c>
      <c r="H12" s="40"/>
      <c r="I12" s="41"/>
    </row>
    <row r="13" spans="2:9">
      <c r="B13" s="60"/>
      <c r="C13" s="19" t="s">
        <v>90</v>
      </c>
      <c r="D13" s="26">
        <v>4</v>
      </c>
      <c r="H13" s="40"/>
      <c r="I13" s="41"/>
    </row>
    <row r="14" spans="2:9">
      <c r="B14" s="60"/>
      <c r="C14" s="19" t="s">
        <v>89</v>
      </c>
      <c r="D14" s="26">
        <v>1</v>
      </c>
      <c r="E14" s="13"/>
      <c r="H14" s="10"/>
      <c r="I14" s="10"/>
    </row>
    <row r="15" spans="2:9">
      <c r="B15" s="60"/>
      <c r="C15" s="19" t="s">
        <v>58</v>
      </c>
      <c r="D15" s="26">
        <v>1</v>
      </c>
      <c r="H15" s="10"/>
      <c r="I15" s="10"/>
    </row>
    <row r="16" spans="2:9">
      <c r="B16" s="60"/>
      <c r="C16" s="19" t="s">
        <v>91</v>
      </c>
      <c r="D16" s="26">
        <v>1</v>
      </c>
      <c r="H16" s="10"/>
      <c r="I16" s="10"/>
    </row>
    <row r="17" spans="2:9">
      <c r="B17" s="60"/>
      <c r="C17" s="18" t="s">
        <v>86</v>
      </c>
      <c r="D17" s="27">
        <f>SUM(D9:D16)</f>
        <v>22</v>
      </c>
      <c r="H17" s="10"/>
      <c r="I17" s="10"/>
    </row>
    <row r="18" spans="2:9">
      <c r="B18" s="59" t="s">
        <v>92</v>
      </c>
      <c r="C18" s="17" t="s">
        <v>29</v>
      </c>
      <c r="D18" s="28">
        <v>2</v>
      </c>
      <c r="H18" s="40"/>
      <c r="I18" s="41"/>
    </row>
    <row r="19" spans="2:9">
      <c r="B19" s="59"/>
      <c r="C19" s="17" t="s">
        <v>33</v>
      </c>
      <c r="D19" s="28">
        <v>7</v>
      </c>
      <c r="H19" s="40"/>
      <c r="I19" s="41"/>
    </row>
    <row r="20" spans="2:9">
      <c r="B20" s="59"/>
      <c r="C20" s="17" t="s">
        <v>85</v>
      </c>
      <c r="D20" s="28">
        <v>1</v>
      </c>
      <c r="H20" s="40"/>
      <c r="I20" s="41"/>
    </row>
    <row r="21" spans="2:9">
      <c r="B21" s="59"/>
      <c r="C21" s="17" t="s">
        <v>30</v>
      </c>
      <c r="D21" s="28">
        <v>5</v>
      </c>
    </row>
    <row r="22" spans="2:9">
      <c r="B22" s="59"/>
      <c r="C22" s="17" t="s">
        <v>31</v>
      </c>
      <c r="D22" s="28">
        <v>1</v>
      </c>
    </row>
    <row r="23" spans="2:9">
      <c r="B23" s="59"/>
      <c r="C23" s="17" t="s">
        <v>32</v>
      </c>
      <c r="D23" s="28">
        <v>3</v>
      </c>
    </row>
    <row r="24" spans="2:9">
      <c r="B24" s="59"/>
      <c r="C24" s="17" t="s">
        <v>34</v>
      </c>
      <c r="D24" s="28">
        <v>2</v>
      </c>
    </row>
    <row r="25" spans="2:9">
      <c r="B25" s="59"/>
      <c r="C25" s="18" t="s">
        <v>86</v>
      </c>
      <c r="D25" s="27">
        <f>SUM(D18:D24)</f>
        <v>21</v>
      </c>
    </row>
    <row r="26" spans="2:9">
      <c r="B26" s="60" t="s">
        <v>93</v>
      </c>
      <c r="C26" s="19" t="s">
        <v>43</v>
      </c>
      <c r="D26" s="29">
        <v>3</v>
      </c>
      <c r="E26" s="13"/>
    </row>
    <row r="27" spans="2:9">
      <c r="B27" s="60"/>
      <c r="C27" s="19" t="s">
        <v>51</v>
      </c>
      <c r="D27" s="29">
        <v>3</v>
      </c>
    </row>
    <row r="28" spans="2:9">
      <c r="B28" s="60"/>
      <c r="C28" s="19" t="s">
        <v>37</v>
      </c>
      <c r="D28" s="29">
        <v>1</v>
      </c>
    </row>
    <row r="29" spans="2:9">
      <c r="B29" s="60"/>
      <c r="C29" s="19" t="s">
        <v>40</v>
      </c>
      <c r="D29" s="29">
        <v>4</v>
      </c>
    </row>
    <row r="30" spans="2:9">
      <c r="B30" s="60"/>
      <c r="C30" s="19" t="s">
        <v>38</v>
      </c>
      <c r="D30" s="29">
        <v>1</v>
      </c>
    </row>
    <row r="31" spans="2:9">
      <c r="B31" s="60"/>
      <c r="C31" s="19" t="s">
        <v>41</v>
      </c>
      <c r="D31" s="29">
        <v>4</v>
      </c>
      <c r="E31" s="13"/>
    </row>
    <row r="32" spans="2:9">
      <c r="B32" s="60"/>
      <c r="C32" s="19" t="s">
        <v>36</v>
      </c>
      <c r="D32" s="29">
        <v>2</v>
      </c>
    </row>
    <row r="33" spans="2:5">
      <c r="B33" s="60"/>
      <c r="C33" s="19" t="s">
        <v>39</v>
      </c>
      <c r="D33" s="29">
        <v>3</v>
      </c>
    </row>
    <row r="34" spans="2:5">
      <c r="B34" s="60"/>
      <c r="C34" s="19" t="s">
        <v>0</v>
      </c>
      <c r="D34" s="29">
        <v>5</v>
      </c>
    </row>
    <row r="35" spans="2:5">
      <c r="B35" s="60"/>
      <c r="C35" s="19" t="s">
        <v>42</v>
      </c>
      <c r="D35" s="29">
        <v>2</v>
      </c>
    </row>
    <row r="36" spans="2:5">
      <c r="B36" s="60"/>
      <c r="C36" s="19" t="s">
        <v>35</v>
      </c>
      <c r="D36" s="29">
        <v>2</v>
      </c>
    </row>
    <row r="37" spans="2:5">
      <c r="B37" s="60"/>
      <c r="C37" s="18" t="s">
        <v>86</v>
      </c>
      <c r="D37" s="27">
        <f>SUM(D26:D36)</f>
        <v>30</v>
      </c>
      <c r="E37" s="13"/>
    </row>
    <row r="38" spans="2:5">
      <c r="B38" s="49" t="s">
        <v>98</v>
      </c>
      <c r="C38" s="17" t="s">
        <v>29</v>
      </c>
      <c r="D38" s="28">
        <v>3</v>
      </c>
    </row>
    <row r="39" spans="2:5">
      <c r="B39" s="49"/>
      <c r="C39" s="17" t="s">
        <v>44</v>
      </c>
      <c r="D39" s="28">
        <v>7</v>
      </c>
    </row>
    <row r="40" spans="2:5">
      <c r="B40" s="49"/>
      <c r="C40" s="17" t="s">
        <v>45</v>
      </c>
      <c r="D40" s="28">
        <v>2</v>
      </c>
    </row>
    <row r="41" spans="2:5">
      <c r="B41" s="49"/>
      <c r="C41" s="17" t="s">
        <v>85</v>
      </c>
      <c r="D41" s="28">
        <v>2</v>
      </c>
    </row>
    <row r="42" spans="2:5">
      <c r="B42" s="49"/>
      <c r="C42" s="18" t="s">
        <v>86</v>
      </c>
      <c r="D42" s="27">
        <f>SUM(D38:D41)</f>
        <v>14</v>
      </c>
    </row>
    <row r="43" spans="2:5">
      <c r="B43" s="48" t="s">
        <v>99</v>
      </c>
      <c r="C43" s="19" t="s">
        <v>47</v>
      </c>
      <c r="D43" s="29">
        <v>4</v>
      </c>
    </row>
    <row r="44" spans="2:5">
      <c r="B44" s="48"/>
      <c r="C44" s="19" t="s">
        <v>46</v>
      </c>
      <c r="D44" s="29">
        <v>5</v>
      </c>
    </row>
    <row r="45" spans="2:5">
      <c r="B45" s="48"/>
      <c r="C45" s="42" t="s">
        <v>158</v>
      </c>
      <c r="D45" s="29">
        <v>1</v>
      </c>
    </row>
    <row r="46" spans="2:5">
      <c r="B46" s="48"/>
      <c r="C46" s="19" t="s">
        <v>48</v>
      </c>
      <c r="D46" s="29">
        <v>1</v>
      </c>
    </row>
    <row r="47" spans="2:5">
      <c r="B47" s="48"/>
      <c r="C47" s="32" t="s">
        <v>116</v>
      </c>
      <c r="D47" s="29">
        <v>1</v>
      </c>
    </row>
    <row r="48" spans="2:5">
      <c r="B48" s="48"/>
      <c r="C48" s="19" t="s">
        <v>169</v>
      </c>
      <c r="D48" s="29">
        <v>1</v>
      </c>
      <c r="E48" s="13"/>
    </row>
    <row r="49" spans="2:4">
      <c r="B49" s="48"/>
      <c r="C49" s="19" t="s">
        <v>85</v>
      </c>
      <c r="D49" s="29">
        <v>1</v>
      </c>
    </row>
    <row r="50" spans="2:4">
      <c r="B50" s="48"/>
      <c r="C50" s="18" t="s">
        <v>86</v>
      </c>
      <c r="D50" s="27">
        <f>SUM(D43:D49)</f>
        <v>14</v>
      </c>
    </row>
    <row r="51" spans="2:4">
      <c r="B51" s="49" t="s">
        <v>100</v>
      </c>
      <c r="C51" s="17" t="s">
        <v>52</v>
      </c>
      <c r="D51" s="28">
        <v>4</v>
      </c>
    </row>
    <row r="52" spans="2:4">
      <c r="B52" s="49"/>
      <c r="C52" s="17" t="s">
        <v>85</v>
      </c>
      <c r="D52" s="28">
        <v>1</v>
      </c>
    </row>
    <row r="53" spans="2:4">
      <c r="B53" s="49"/>
      <c r="C53" s="18" t="s">
        <v>86</v>
      </c>
      <c r="D53" s="27">
        <f>SUM(D51:D52)</f>
        <v>5</v>
      </c>
    </row>
    <row r="54" spans="2:4">
      <c r="B54" s="48" t="s">
        <v>101</v>
      </c>
      <c r="C54" s="39" t="s">
        <v>29</v>
      </c>
      <c r="D54" s="29">
        <v>2</v>
      </c>
    </row>
    <row r="55" spans="2:4">
      <c r="B55" s="48"/>
      <c r="C55" s="39" t="s">
        <v>53</v>
      </c>
      <c r="D55" s="29">
        <v>3</v>
      </c>
    </row>
    <row r="56" spans="2:4">
      <c r="B56" s="48"/>
      <c r="C56" s="39" t="s">
        <v>85</v>
      </c>
      <c r="D56" s="29">
        <v>2</v>
      </c>
    </row>
    <row r="57" spans="2:4">
      <c r="B57" s="48"/>
      <c r="C57" s="18" t="s">
        <v>86</v>
      </c>
      <c r="D57" s="27">
        <f>SUM(D54:D56)</f>
        <v>7</v>
      </c>
    </row>
    <row r="58" spans="2:4">
      <c r="B58" s="49" t="s">
        <v>103</v>
      </c>
      <c r="C58" s="17" t="s">
        <v>85</v>
      </c>
      <c r="D58" s="28">
        <v>1</v>
      </c>
    </row>
    <row r="59" spans="2:4">
      <c r="B59" s="49"/>
      <c r="C59" s="17" t="s">
        <v>104</v>
      </c>
      <c r="D59" s="28">
        <v>2</v>
      </c>
    </row>
    <row r="60" spans="2:4">
      <c r="B60" s="49"/>
      <c r="C60" s="17" t="s">
        <v>105</v>
      </c>
      <c r="D60" s="28">
        <v>2</v>
      </c>
    </row>
    <row r="61" spans="2:4">
      <c r="B61" s="49"/>
      <c r="C61" s="18" t="s">
        <v>86</v>
      </c>
      <c r="D61" s="27">
        <f>SUM(D58:D60)</f>
        <v>5</v>
      </c>
    </row>
    <row r="62" spans="2:4">
      <c r="B62" s="48" t="s">
        <v>106</v>
      </c>
      <c r="C62" s="39" t="s">
        <v>55</v>
      </c>
      <c r="D62" s="29">
        <v>1</v>
      </c>
    </row>
    <row r="63" spans="2:4">
      <c r="B63" s="48"/>
      <c r="C63" s="39" t="s">
        <v>57</v>
      </c>
      <c r="D63" s="29">
        <v>1</v>
      </c>
    </row>
    <row r="64" spans="2:4">
      <c r="B64" s="48"/>
      <c r="C64" s="39" t="s">
        <v>54</v>
      </c>
      <c r="D64" s="29">
        <v>1</v>
      </c>
    </row>
    <row r="65" spans="2:4">
      <c r="B65" s="48"/>
      <c r="C65" s="39" t="s">
        <v>56</v>
      </c>
      <c r="D65" s="29">
        <v>1</v>
      </c>
    </row>
    <row r="66" spans="2:4">
      <c r="B66" s="48"/>
      <c r="C66" s="18" t="s">
        <v>86</v>
      </c>
      <c r="D66" s="27">
        <f>SUM(D62:D65)</f>
        <v>4</v>
      </c>
    </row>
    <row r="67" spans="2:4">
      <c r="B67" s="49" t="s">
        <v>107</v>
      </c>
      <c r="C67" s="17" t="s">
        <v>85</v>
      </c>
      <c r="D67" s="28">
        <v>1</v>
      </c>
    </row>
    <row r="68" spans="2:4">
      <c r="B68" s="49"/>
      <c r="C68" s="18" t="s">
        <v>86</v>
      </c>
      <c r="D68" s="27">
        <f>SUM(D67)</f>
        <v>1</v>
      </c>
    </row>
    <row r="69" spans="2:4">
      <c r="B69" s="48" t="s">
        <v>108</v>
      </c>
      <c r="C69" s="39" t="s">
        <v>29</v>
      </c>
      <c r="D69" s="29">
        <v>1</v>
      </c>
    </row>
    <row r="70" spans="2:4">
      <c r="B70" s="48"/>
      <c r="C70" s="39" t="s">
        <v>111</v>
      </c>
      <c r="D70" s="29">
        <v>2</v>
      </c>
    </row>
    <row r="71" spans="2:4">
      <c r="B71" s="48"/>
      <c r="C71" s="39" t="s">
        <v>97</v>
      </c>
      <c r="D71" s="29">
        <v>1</v>
      </c>
    </row>
    <row r="72" spans="2:4">
      <c r="B72" s="48"/>
      <c r="C72" s="39" t="s">
        <v>113</v>
      </c>
      <c r="D72" s="29">
        <v>2</v>
      </c>
    </row>
    <row r="73" spans="2:4">
      <c r="B73" s="48"/>
      <c r="C73" s="39" t="s">
        <v>96</v>
      </c>
      <c r="D73" s="29">
        <v>2</v>
      </c>
    </row>
    <row r="74" spans="2:4">
      <c r="B74" s="48"/>
      <c r="C74" s="39" t="s">
        <v>110</v>
      </c>
      <c r="D74" s="29">
        <v>2</v>
      </c>
    </row>
    <row r="75" spans="2:4">
      <c r="B75" s="48"/>
      <c r="C75" s="39" t="s">
        <v>112</v>
      </c>
      <c r="D75" s="29">
        <v>2</v>
      </c>
    </row>
    <row r="76" spans="2:4">
      <c r="B76" s="48"/>
      <c r="C76" s="18" t="s">
        <v>86</v>
      </c>
      <c r="D76" s="27">
        <f>SUM(D69:D75)</f>
        <v>12</v>
      </c>
    </row>
    <row r="77" spans="2:4">
      <c r="B77" s="49" t="s">
        <v>114</v>
      </c>
      <c r="C77" s="17" t="s">
        <v>117</v>
      </c>
      <c r="D77" s="28">
        <v>2</v>
      </c>
    </row>
    <row r="78" spans="2:4">
      <c r="B78" s="49"/>
      <c r="C78" s="17" t="s">
        <v>115</v>
      </c>
      <c r="D78" s="28">
        <v>1</v>
      </c>
    </row>
    <row r="79" spans="2:4">
      <c r="B79" s="49"/>
      <c r="C79" s="17" t="s">
        <v>95</v>
      </c>
      <c r="D79" s="28">
        <v>1</v>
      </c>
    </row>
    <row r="80" spans="2:4">
      <c r="B80" s="49"/>
      <c r="C80" s="17" t="s">
        <v>94</v>
      </c>
      <c r="D80" s="28">
        <v>1</v>
      </c>
    </row>
    <row r="81" spans="2:4">
      <c r="B81" s="49"/>
      <c r="C81" s="18" t="s">
        <v>86</v>
      </c>
      <c r="D81" s="27">
        <f>SUM(D77:D80)</f>
        <v>5</v>
      </c>
    </row>
    <row r="82" spans="2:4">
      <c r="B82" s="48" t="s">
        <v>119</v>
      </c>
      <c r="C82" s="39" t="s">
        <v>118</v>
      </c>
      <c r="D82" s="29">
        <v>1</v>
      </c>
    </row>
    <row r="83" spans="2:4">
      <c r="B83" s="48"/>
      <c r="C83" s="39" t="s">
        <v>109</v>
      </c>
      <c r="D83" s="29">
        <v>2</v>
      </c>
    </row>
    <row r="84" spans="2:4" ht="17.25" thickBot="1">
      <c r="B84" s="53"/>
      <c r="C84" s="30" t="s">
        <v>86</v>
      </c>
      <c r="D84" s="31">
        <f>SUM(D82:D83)</f>
        <v>3</v>
      </c>
    </row>
    <row r="85" spans="2:4" ht="17.25" thickBot="1"/>
    <row r="86" spans="2:4" ht="17.25" thickBot="1">
      <c r="B86" s="54" t="s">
        <v>161</v>
      </c>
      <c r="C86" s="55"/>
      <c r="D86" s="37">
        <f>SUM(D4:D84)/2</f>
        <v>149</v>
      </c>
    </row>
  </sheetData>
  <sortState ref="C43:D49">
    <sortCondition ref="C43"/>
  </sortState>
  <mergeCells count="16">
    <mergeCell ref="B2:D2"/>
    <mergeCell ref="B4:B8"/>
    <mergeCell ref="B9:B17"/>
    <mergeCell ref="B18:B25"/>
    <mergeCell ref="B26:B37"/>
    <mergeCell ref="B86:C86"/>
    <mergeCell ref="B82:B84"/>
    <mergeCell ref="B38:B42"/>
    <mergeCell ref="B43:B50"/>
    <mergeCell ref="B51:B53"/>
    <mergeCell ref="B54:B57"/>
    <mergeCell ref="B58:B61"/>
    <mergeCell ref="B62:B66"/>
    <mergeCell ref="B67:B68"/>
    <mergeCell ref="B69:B76"/>
    <mergeCell ref="B77:B8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Inscrições Individuais</vt:lpstr>
      <vt:lpstr>Delegações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2015-09-05T20:18:18Z</dcterms:created>
  <dcterms:modified xsi:type="dcterms:W3CDTF">2015-09-17T16:07:58Z</dcterms:modified>
</cp:coreProperties>
</file>